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F489" s="1"/>
  <c r="B489"/>
  <c r="A489"/>
  <c r="L488"/>
  <c r="L489" s="1"/>
  <c r="J488"/>
  <c r="I488"/>
  <c r="I489" s="1"/>
  <c r="H488"/>
  <c r="G489"/>
  <c r="B476"/>
  <c r="L475"/>
  <c r="J475"/>
  <c r="J489" s="1"/>
  <c r="I475"/>
  <c r="H475"/>
  <c r="H489" s="1"/>
  <c r="G475"/>
  <c r="F475"/>
  <c r="B465"/>
  <c r="A465"/>
  <c r="L464"/>
  <c r="J464"/>
  <c r="J465" s="1"/>
  <c r="I464"/>
  <c r="H464"/>
  <c r="H465" s="1"/>
  <c r="G464"/>
  <c r="F464"/>
  <c r="F465" s="1"/>
  <c r="B452"/>
  <c r="L451"/>
  <c r="L465" s="1"/>
  <c r="J451"/>
  <c r="I451"/>
  <c r="I465" s="1"/>
  <c r="H451"/>
  <c r="G451"/>
  <c r="G465" s="1"/>
  <c r="F451"/>
  <c r="B440"/>
  <c r="A440"/>
  <c r="L439"/>
  <c r="L440" s="1"/>
  <c r="J439"/>
  <c r="I439"/>
  <c r="I440" s="1"/>
  <c r="H439"/>
  <c r="G439"/>
  <c r="G440" s="1"/>
  <c r="B427"/>
  <c r="L426"/>
  <c r="J426"/>
  <c r="J440" s="1"/>
  <c r="I426"/>
  <c r="H426"/>
  <c r="H440" s="1"/>
  <c r="G426"/>
  <c r="F426"/>
  <c r="F440" s="1"/>
  <c r="B417"/>
  <c r="A417"/>
  <c r="L416"/>
  <c r="J416"/>
  <c r="J417" s="1"/>
  <c r="I416"/>
  <c r="H416"/>
  <c r="H417" s="1"/>
  <c r="G416"/>
  <c r="F416"/>
  <c r="F417" s="1"/>
  <c r="B404"/>
  <c r="L403"/>
  <c r="L417" s="1"/>
  <c r="J403"/>
  <c r="I403"/>
  <c r="I417" s="1"/>
  <c r="H403"/>
  <c r="G403"/>
  <c r="G417" s="1"/>
  <c r="F403"/>
  <c r="B392"/>
  <c r="A392"/>
  <c r="L391"/>
  <c r="J391"/>
  <c r="I391"/>
  <c r="H391"/>
  <c r="G391"/>
  <c r="F391"/>
  <c r="B379"/>
  <c r="L378"/>
  <c r="J378"/>
  <c r="J392" s="1"/>
  <c r="I378"/>
  <c r="H378"/>
  <c r="H392" s="1"/>
  <c r="G378"/>
  <c r="F378"/>
  <c r="F392" s="1"/>
  <c r="J254"/>
  <c r="G254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J317" s="1"/>
  <c r="I303"/>
  <c r="H303"/>
  <c r="H317" s="1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68"/>
  <c r="I254"/>
  <c r="I268" s="1"/>
  <c r="H254"/>
  <c r="H268" s="1"/>
  <c r="G268"/>
  <c r="F268"/>
  <c r="F293" l="1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J231"/>
  <c r="I231"/>
  <c r="H231"/>
  <c r="G231"/>
  <c r="F231"/>
  <c r="B221"/>
  <c r="A221"/>
  <c r="L220"/>
  <c r="J220"/>
  <c r="I220"/>
  <c r="H220"/>
  <c r="G220"/>
  <c r="F220"/>
  <c r="B208"/>
  <c r="A208"/>
  <c r="L207"/>
  <c r="J207"/>
  <c r="I207"/>
  <c r="I221" s="1"/>
  <c r="H207"/>
  <c r="G207"/>
  <c r="F207"/>
  <c r="B197"/>
  <c r="A197"/>
  <c r="L196"/>
  <c r="J196"/>
  <c r="I196"/>
  <c r="H196"/>
  <c r="G196"/>
  <c r="F196"/>
  <c r="B185"/>
  <c r="A185"/>
  <c r="L184"/>
  <c r="J184"/>
  <c r="I184"/>
  <c r="H184"/>
  <c r="G184"/>
  <c r="G197" s="1"/>
  <c r="F184"/>
  <c r="B174"/>
  <c r="A174"/>
  <c r="L173"/>
  <c r="J173"/>
  <c r="I173"/>
  <c r="H173"/>
  <c r="G173"/>
  <c r="F173"/>
  <c r="B161"/>
  <c r="A161"/>
  <c r="L160"/>
  <c r="J160"/>
  <c r="I160"/>
  <c r="H160"/>
  <c r="G160"/>
  <c r="F160"/>
  <c r="B149"/>
  <c r="A149"/>
  <c r="L148"/>
  <c r="J148"/>
  <c r="I148"/>
  <c r="H148"/>
  <c r="G148"/>
  <c r="F148"/>
  <c r="B136"/>
  <c r="A136"/>
  <c r="L135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J111"/>
  <c r="I111"/>
  <c r="G111"/>
  <c r="F111"/>
  <c r="B100"/>
  <c r="A100"/>
  <c r="L99"/>
  <c r="J99"/>
  <c r="I99"/>
  <c r="G99"/>
  <c r="F99"/>
  <c r="B88"/>
  <c r="A88"/>
  <c r="L87"/>
  <c r="J87"/>
  <c r="J100" s="1"/>
  <c r="I87"/>
  <c r="I100" s="1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F244" l="1"/>
  <c r="I244"/>
  <c r="L244"/>
  <c r="J244"/>
  <c r="G244"/>
  <c r="J221"/>
  <c r="L221"/>
  <c r="H221"/>
  <c r="G221"/>
  <c r="H197"/>
  <c r="L197"/>
  <c r="I197"/>
  <c r="F197"/>
  <c r="G174"/>
  <c r="I174"/>
  <c r="L174"/>
  <c r="J174"/>
  <c r="F174"/>
  <c r="I149"/>
  <c r="L149"/>
  <c r="J149"/>
  <c r="H149"/>
  <c r="G149"/>
  <c r="L125"/>
  <c r="I125"/>
  <c r="G125"/>
  <c r="F125"/>
  <c r="L100"/>
  <c r="G77"/>
  <c r="L53"/>
  <c r="G53"/>
  <c r="F53"/>
  <c r="L29"/>
  <c r="J29"/>
  <c r="I29"/>
  <c r="I53"/>
  <c r="L77"/>
  <c r="G100"/>
  <c r="G29"/>
  <c r="H29"/>
  <c r="J53"/>
  <c r="F77"/>
  <c r="H100"/>
  <c r="J125"/>
  <c r="F149"/>
  <c r="H174"/>
  <c r="J197"/>
  <c r="F221"/>
  <c r="H244"/>
  <c r="I490" l="1"/>
  <c r="F490"/>
  <c r="J490"/>
  <c r="L490"/>
  <c r="G490"/>
  <c r="H490"/>
</calcChain>
</file>

<file path=xl/sharedStrings.xml><?xml version="1.0" encoding="utf-8"?>
<sst xmlns="http://schemas.openxmlformats.org/spreadsheetml/2006/main" count="406" uniqueCount="78">
  <si>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</si>
  <si>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</si>
  <si>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</si>
  <si>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</si>
  <si>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</si>
  <si>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</si>
  <si>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</si>
  <si>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</si>
  <si>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</si>
  <si>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</si>
  <si>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</si>
  <si>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</si>
  <si>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</si>
  <si>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</si>
  <si>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</si>
  <si>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</si>
  <si>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</si>
  <si>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</si>
  <si>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</si>
  <si>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</si>
  <si>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</si>
  <si>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</si>
  <si>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</si>
  <si>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</si>
  <si>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</si>
  <si>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</si>
  <si>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</si>
  <si>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</si>
  <si>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</si>
  <si>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</si>
  <si>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</si>
  <si>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</si>
  <si>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</si>
  <si>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</si>
  <si>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</si>
  <si>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</si>
  <si>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</si>
  <si>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</si>
  <si>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</si>
  <si>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</si>
  <si>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МОУ " Верхнесинячихинская СОШ № 3"</t>
  </si>
  <si>
    <t>Директор</t>
  </si>
  <si>
    <t>Ю.В.Соколинская</t>
  </si>
  <si>
    <t>Салат из белокочанной капусты</t>
  </si>
  <si>
    <t>Рассольник по домашнему</t>
  </si>
  <si>
    <t>Шницель натуральный рубленный</t>
  </si>
  <si>
    <t>Рис отварной</t>
  </si>
  <si>
    <t>Чай с сахаром</t>
  </si>
  <si>
    <t>Хлеб Дарницкий</t>
  </si>
  <si>
    <t>Салат из свежих помидоров</t>
  </si>
  <si>
    <t>Суп картофельный с макаронными изделиями</t>
  </si>
  <si>
    <t>Птица отварная</t>
  </si>
  <si>
    <t>Греча рассыпчатая</t>
  </si>
  <si>
    <t>Напиток яблочный</t>
  </si>
  <si>
    <t>Салат из свежих огурцов</t>
  </si>
  <si>
    <t>Щи из свежей капусты с картофелем и сметаной</t>
  </si>
  <si>
    <t>Рыба припущенная</t>
  </si>
  <si>
    <t>Макаронные изделия отварные</t>
  </si>
  <si>
    <t>Напиток из плодов шиповника</t>
  </si>
  <si>
    <t>Салат из свежих огурцов и помидоров</t>
  </si>
  <si>
    <t>Суп картофельный с клецками</t>
  </si>
  <si>
    <t>Котлеты из птицы жареные</t>
  </si>
  <si>
    <t>Капуста тушенная</t>
  </si>
  <si>
    <t>Напиток Витошка</t>
  </si>
  <si>
    <t>Овощная добавка зеленый горошек</t>
  </si>
  <si>
    <t>Свекольник со сметаной</t>
  </si>
  <si>
    <t>Запеканка картофельная с мясом</t>
  </si>
  <si>
    <t>Кисель Витошка</t>
  </si>
  <si>
    <t>Суп из овощей с фасолью</t>
  </si>
  <si>
    <t>Шницель рыбный натуральный</t>
  </si>
  <si>
    <t>Борщ с капустой и картофелем со сметаной</t>
  </si>
  <si>
    <t>Пюре картофельное</t>
  </si>
  <si>
    <t>Чай с сахаром и лимоном</t>
  </si>
  <si>
    <t>Суп пюре из картофеля с гренками</t>
  </si>
  <si>
    <t>Плов с мясом</t>
  </si>
  <si>
    <t>Суп - лапша домашняя</t>
  </si>
  <si>
    <t>Суп картофельный с бобовыми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</si>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</sst>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8" sqref="P4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100</v>
      </c>
      <c r="G16" s="43">
        <v>1</v>
      </c>
      <c r="H16" s="43">
        <v>5</v>
      </c>
      <c r="I16" s="43">
        <v>9</v>
      </c>
      <c r="J16" s="43">
        <v>88</v>
      </c>
      <c r="K16" s="44">
        <v>43</v>
      </c>
      <c r="L16" s="43">
        <v>13</v>
      </c>
    </row>
    <row r="17" spans="1:12" ht="15">
      <c r="A17" s="23"/>
      <c r="B17" s="15"/>
      <c r="C17" s="11"/>
      <c r="D17" s="7" t="s">
        <v>27</v>
      </c>
      <c r="E17" s="42" t="s">
        <v>44</v>
      </c>
      <c r="F17" s="43">
        <v>250</v>
      </c>
      <c r="G17" s="43">
        <v>7</v>
      </c>
      <c r="H17" s="43">
        <v>7</v>
      </c>
      <c r="I17" s="43">
        <v>30</v>
      </c>
      <c r="J17" s="43">
        <v>177</v>
      </c>
      <c r="K17" s="44">
        <v>132</v>
      </c>
      <c r="L17" s="43">
        <v>22</v>
      </c>
    </row>
    <row r="18" spans="1:12" ht="1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12</v>
      </c>
      <c r="H18" s="43">
        <v>13</v>
      </c>
      <c r="I18" s="43">
        <v>7</v>
      </c>
      <c r="J18" s="43">
        <v>201</v>
      </c>
      <c r="K18" s="44">
        <v>450</v>
      </c>
      <c r="L18" s="43">
        <v>45</v>
      </c>
    </row>
    <row r="19" spans="1:12" ht="15">
      <c r="A19" s="23"/>
      <c r="B19" s="15"/>
      <c r="C19" s="11"/>
      <c r="D19" s="7" t="s">
        <v>29</v>
      </c>
      <c r="E19" s="42" t="s">
        <v>46</v>
      </c>
      <c r="F19" s="43">
        <v>150</v>
      </c>
      <c r="G19" s="43">
        <v>3</v>
      </c>
      <c r="H19" s="43">
        <v>5</v>
      </c>
      <c r="I19" s="43">
        <v>30</v>
      </c>
      <c r="J19" s="43">
        <v>183</v>
      </c>
      <c r="K19" s="44">
        <v>511</v>
      </c>
      <c r="L19" s="43">
        <v>15</v>
      </c>
    </row>
    <row r="20" spans="1:12" ht="15">
      <c r="A20" s="23"/>
      <c r="B20" s="15"/>
      <c r="C20" s="11"/>
      <c r="D20" s="7" t="s">
        <v>77</v>
      </c>
      <c r="E20" s="42" t="s">
        <v>47</v>
      </c>
      <c r="F20" s="43">
        <v>200</v>
      </c>
      <c r="G20" s="43">
        <v>0</v>
      </c>
      <c r="H20" s="43">
        <v>0</v>
      </c>
      <c r="I20" s="43">
        <v>15</v>
      </c>
      <c r="J20" s="43">
        <v>58</v>
      </c>
      <c r="K20" s="44">
        <v>685</v>
      </c>
      <c r="L20" s="43">
        <v>4</v>
      </c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48</v>
      </c>
      <c r="F22" s="43">
        <v>60</v>
      </c>
      <c r="G22" s="43">
        <v>8</v>
      </c>
      <c r="H22" s="43">
        <v>1</v>
      </c>
      <c r="I22" s="43">
        <v>56</v>
      </c>
      <c r="J22" s="43">
        <v>134</v>
      </c>
      <c r="K22" s="44">
        <v>2</v>
      </c>
      <c r="L22" s="43">
        <v>6</v>
      </c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850</v>
      </c>
      <c r="G28" s="19">
        <f t="shared" ref="G28:J28" si="2">SUM(G16:G27)</f>
        <v>31</v>
      </c>
      <c r="H28" s="19">
        <f t="shared" si="2"/>
        <v>31</v>
      </c>
      <c r="I28" s="19">
        <f t="shared" si="2"/>
        <v>147</v>
      </c>
      <c r="J28" s="19">
        <f t="shared" si="2"/>
        <v>841</v>
      </c>
      <c r="K28" s="25"/>
      <c r="L28" s="19">
        <f t="shared" ref="L28" si="3">SUM(L16:L27)</f>
        <v>105</v>
      </c>
    </row>
    <row r="29" spans="1:12" ht="1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850</v>
      </c>
      <c r="G29" s="32">
        <f t="shared" ref="G29:J29" si="4">G15+G28</f>
        <v>31</v>
      </c>
      <c r="H29" s="32">
        <f t="shared" si="4"/>
        <v>31</v>
      </c>
      <c r="I29" s="32">
        <f t="shared" si="4"/>
        <v>147</v>
      </c>
      <c r="J29" s="32">
        <f t="shared" si="4"/>
        <v>841</v>
      </c>
      <c r="K29" s="32"/>
      <c r="L29" s="32">
        <f t="shared" ref="L29" si="5">L15+L28</f>
        <v>105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49</v>
      </c>
      <c r="F40" s="43">
        <v>100</v>
      </c>
      <c r="G40" s="43">
        <v>1</v>
      </c>
      <c r="H40" s="43">
        <v>7</v>
      </c>
      <c r="I40" s="43">
        <v>4</v>
      </c>
      <c r="J40" s="43">
        <v>85</v>
      </c>
      <c r="K40" s="44">
        <v>18</v>
      </c>
      <c r="L40" s="43">
        <v>19</v>
      </c>
    </row>
    <row r="41" spans="1:12" ht="15">
      <c r="A41" s="14"/>
      <c r="B41" s="15"/>
      <c r="C41" s="11"/>
      <c r="D41" s="7" t="s">
        <v>27</v>
      </c>
      <c r="E41" s="42" t="s">
        <v>50</v>
      </c>
      <c r="F41" s="43">
        <v>250</v>
      </c>
      <c r="G41" s="43">
        <v>7</v>
      </c>
      <c r="H41" s="43">
        <v>5</v>
      </c>
      <c r="I41" s="43">
        <v>22</v>
      </c>
      <c r="J41" s="43">
        <v>162</v>
      </c>
      <c r="K41" s="44">
        <v>140</v>
      </c>
      <c r="L41" s="43">
        <v>20</v>
      </c>
    </row>
    <row r="42" spans="1:12" ht="15">
      <c r="A42" s="14"/>
      <c r="B42" s="15"/>
      <c r="C42" s="11"/>
      <c r="D42" s="7" t="s">
        <v>28</v>
      </c>
      <c r="E42" s="42" t="s">
        <v>51</v>
      </c>
      <c r="F42" s="43">
        <v>90</v>
      </c>
      <c r="G42" s="43">
        <v>21</v>
      </c>
      <c r="H42" s="43">
        <v>21</v>
      </c>
      <c r="I42" s="43">
        <v>11</v>
      </c>
      <c r="J42" s="43">
        <v>116</v>
      </c>
      <c r="K42" s="44">
        <v>487</v>
      </c>
      <c r="L42" s="43">
        <v>30</v>
      </c>
    </row>
    <row r="43" spans="1:12" ht="15">
      <c r="A43" s="14"/>
      <c r="B43" s="15"/>
      <c r="C43" s="11"/>
      <c r="D43" s="7" t="s">
        <v>29</v>
      </c>
      <c r="E43" s="42" t="s">
        <v>52</v>
      </c>
      <c r="F43" s="43">
        <v>150</v>
      </c>
      <c r="G43" s="43">
        <v>8</v>
      </c>
      <c r="H43" s="43">
        <v>10</v>
      </c>
      <c r="I43" s="43">
        <v>38</v>
      </c>
      <c r="J43" s="43">
        <v>279</v>
      </c>
      <c r="K43" s="44">
        <v>246</v>
      </c>
      <c r="L43" s="43">
        <v>16</v>
      </c>
    </row>
    <row r="44" spans="1:12" ht="15">
      <c r="A44" s="14"/>
      <c r="B44" s="15"/>
      <c r="C44" s="11"/>
      <c r="D44" s="7" t="s">
        <v>77</v>
      </c>
      <c r="E44" s="42" t="s">
        <v>53</v>
      </c>
      <c r="F44" s="43">
        <v>200</v>
      </c>
      <c r="G44" s="43">
        <v>0</v>
      </c>
      <c r="H44" s="43">
        <v>0</v>
      </c>
      <c r="I44" s="43">
        <v>26</v>
      </c>
      <c r="J44" s="43">
        <v>102</v>
      </c>
      <c r="K44" s="44">
        <v>701</v>
      </c>
      <c r="L44" s="43">
        <v>5</v>
      </c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 t="s">
        <v>48</v>
      </c>
      <c r="F46" s="43">
        <v>60</v>
      </c>
      <c r="G46" s="43">
        <v>8</v>
      </c>
      <c r="H46" s="43">
        <v>1</v>
      </c>
      <c r="I46" s="43">
        <v>55</v>
      </c>
      <c r="J46" s="43">
        <v>134</v>
      </c>
      <c r="K46" s="44">
        <v>2</v>
      </c>
      <c r="L46" s="43">
        <v>6</v>
      </c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850</v>
      </c>
      <c r="G52" s="19">
        <f t="shared" ref="G52" si="10">SUM(G40:G51)</f>
        <v>45</v>
      </c>
      <c r="H52" s="19">
        <f t="shared" ref="H52" si="11">SUM(H40:H51)</f>
        <v>44</v>
      </c>
      <c r="I52" s="19">
        <f t="shared" ref="I52" si="12">SUM(I40:I51)</f>
        <v>156</v>
      </c>
      <c r="J52" s="19">
        <f t="shared" ref="J52:L52" si="13">SUM(J40:J51)</f>
        <v>878</v>
      </c>
      <c r="K52" s="25"/>
      <c r="L52" s="19">
        <f t="shared" si="13"/>
        <v>96</v>
      </c>
    </row>
    <row r="53" spans="1:12" ht="15.75" customHeight="1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850</v>
      </c>
      <c r="G53" s="32">
        <f t="shared" ref="G53" si="14">G39+G52</f>
        <v>45</v>
      </c>
      <c r="H53" s="32">
        <f t="shared" ref="H53" si="15">H39+H52</f>
        <v>44</v>
      </c>
      <c r="I53" s="32">
        <f t="shared" ref="I53" si="16">I39+I52</f>
        <v>156</v>
      </c>
      <c r="J53" s="32">
        <f t="shared" ref="J53:L53" si="17">J39+J52</f>
        <v>878</v>
      </c>
      <c r="K53" s="32"/>
      <c r="L53" s="32">
        <f t="shared" si="17"/>
        <v>96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54</v>
      </c>
      <c r="F64" s="43">
        <v>100</v>
      </c>
      <c r="G64" s="43">
        <v>0</v>
      </c>
      <c r="H64" s="43">
        <v>7</v>
      </c>
      <c r="I64" s="43">
        <v>3</v>
      </c>
      <c r="J64" s="43">
        <v>79</v>
      </c>
      <c r="K64" s="44">
        <v>16</v>
      </c>
      <c r="L64" s="43">
        <v>17</v>
      </c>
    </row>
    <row r="65" spans="1:12" ht="15">
      <c r="A65" s="23"/>
      <c r="B65" s="15"/>
      <c r="C65" s="11"/>
      <c r="D65" s="7" t="s">
        <v>27</v>
      </c>
      <c r="E65" s="42" t="s">
        <v>55</v>
      </c>
      <c r="F65" s="43">
        <v>250</v>
      </c>
      <c r="G65" s="43">
        <v>6</v>
      </c>
      <c r="H65" s="43">
        <v>7</v>
      </c>
      <c r="I65" s="43">
        <v>10</v>
      </c>
      <c r="J65" s="43">
        <v>130</v>
      </c>
      <c r="K65" s="44">
        <v>124</v>
      </c>
      <c r="L65" s="43">
        <v>25</v>
      </c>
    </row>
    <row r="66" spans="1:12" ht="15">
      <c r="A66" s="23"/>
      <c r="B66" s="15"/>
      <c r="C66" s="11"/>
      <c r="D66" s="7" t="s">
        <v>28</v>
      </c>
      <c r="E66" s="42" t="s">
        <v>56</v>
      </c>
      <c r="F66" s="43">
        <v>90</v>
      </c>
      <c r="G66" s="43">
        <v>21</v>
      </c>
      <c r="H66" s="43">
        <v>21</v>
      </c>
      <c r="I66" s="43">
        <v>11</v>
      </c>
      <c r="J66" s="43">
        <v>89</v>
      </c>
      <c r="K66" s="44">
        <v>508</v>
      </c>
      <c r="L66" s="43">
        <v>30</v>
      </c>
    </row>
    <row r="67" spans="1:12" ht="15">
      <c r="A67" s="23"/>
      <c r="B67" s="15"/>
      <c r="C67" s="11"/>
      <c r="D67" s="7" t="s">
        <v>29</v>
      </c>
      <c r="E67" s="42" t="s">
        <v>57</v>
      </c>
      <c r="F67" s="43">
        <v>150</v>
      </c>
      <c r="G67" s="43">
        <v>5</v>
      </c>
      <c r="H67" s="43">
        <v>0</v>
      </c>
      <c r="I67" s="43">
        <v>31</v>
      </c>
      <c r="J67" s="43">
        <v>225</v>
      </c>
      <c r="K67" s="44">
        <v>332</v>
      </c>
      <c r="L67" s="43">
        <v>15</v>
      </c>
    </row>
    <row r="68" spans="1:12" ht="15">
      <c r="A68" s="23"/>
      <c r="B68" s="15"/>
      <c r="C68" s="11"/>
      <c r="D68" s="7" t="s">
        <v>77</v>
      </c>
      <c r="E68" s="42" t="s">
        <v>58</v>
      </c>
      <c r="F68" s="43">
        <v>200</v>
      </c>
      <c r="G68" s="43">
        <v>1</v>
      </c>
      <c r="H68" s="43">
        <v>0</v>
      </c>
      <c r="I68" s="43">
        <v>2</v>
      </c>
      <c r="J68" s="43">
        <v>47</v>
      </c>
      <c r="K68" s="44">
        <v>705</v>
      </c>
      <c r="L68" s="43">
        <v>7</v>
      </c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 t="s">
        <v>48</v>
      </c>
      <c r="F70" s="43">
        <v>60</v>
      </c>
      <c r="G70" s="43">
        <v>8</v>
      </c>
      <c r="H70" s="43">
        <v>1</v>
      </c>
      <c r="I70" s="43">
        <v>55</v>
      </c>
      <c r="J70" s="43">
        <v>134</v>
      </c>
      <c r="K70" s="44">
        <v>2</v>
      </c>
      <c r="L70" s="43">
        <v>6</v>
      </c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850</v>
      </c>
      <c r="G76" s="19">
        <f t="shared" ref="G76" si="22">SUM(G64:G75)</f>
        <v>41</v>
      </c>
      <c r="H76" s="19">
        <f t="shared" ref="H76" si="23">SUM(H64:H75)</f>
        <v>36</v>
      </c>
      <c r="I76" s="19">
        <f t="shared" ref="I76" si="24">SUM(I64:I75)</f>
        <v>112</v>
      </c>
      <c r="J76" s="19">
        <f t="shared" ref="J76:L76" si="25">SUM(J64:J75)</f>
        <v>704</v>
      </c>
      <c r="K76" s="25"/>
      <c r="L76" s="19">
        <f t="shared" si="25"/>
        <v>100</v>
      </c>
    </row>
    <row r="77" spans="1:12" ht="15.75" customHeight="1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850</v>
      </c>
      <c r="G77" s="32">
        <f t="shared" ref="G77" si="26">G63+G76</f>
        <v>41</v>
      </c>
      <c r="H77" s="32">
        <f t="shared" ref="H77" si="27">H63+H76</f>
        <v>36</v>
      </c>
      <c r="I77" s="32">
        <f t="shared" ref="I77" si="28">I63+I76</f>
        <v>112</v>
      </c>
      <c r="J77" s="32">
        <f t="shared" ref="J77:L77" si="29">J63+J76</f>
        <v>704</v>
      </c>
      <c r="K77" s="32"/>
      <c r="L77" s="32">
        <f t="shared" si="29"/>
        <v>100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59</v>
      </c>
      <c r="F88" s="43">
        <v>100</v>
      </c>
      <c r="G88" s="43">
        <v>1</v>
      </c>
      <c r="H88" s="43">
        <v>15</v>
      </c>
      <c r="I88" s="43">
        <v>4</v>
      </c>
      <c r="J88" s="43">
        <v>152</v>
      </c>
      <c r="K88" s="44">
        <v>20</v>
      </c>
      <c r="L88" s="43">
        <v>22</v>
      </c>
    </row>
    <row r="89" spans="1:12" ht="15">
      <c r="A89" s="23"/>
      <c r="B89" s="15"/>
      <c r="C89" s="11"/>
      <c r="D89" s="7" t="s">
        <v>27</v>
      </c>
      <c r="E89" s="42" t="s">
        <v>60</v>
      </c>
      <c r="F89" s="43">
        <v>250</v>
      </c>
      <c r="G89" s="43">
        <v>4</v>
      </c>
      <c r="H89" s="43">
        <v>3</v>
      </c>
      <c r="I89" s="43">
        <v>17</v>
      </c>
      <c r="J89" s="43">
        <v>114</v>
      </c>
      <c r="K89" s="44">
        <v>155</v>
      </c>
      <c r="L89" s="43">
        <v>22</v>
      </c>
    </row>
    <row r="90" spans="1:12" ht="15">
      <c r="A90" s="23"/>
      <c r="B90" s="15"/>
      <c r="C90" s="11"/>
      <c r="D90" s="7" t="s">
        <v>28</v>
      </c>
      <c r="E90" s="42" t="s">
        <v>61</v>
      </c>
      <c r="F90" s="43">
        <v>90</v>
      </c>
      <c r="G90" s="43">
        <v>14</v>
      </c>
      <c r="H90" s="43">
        <v>16</v>
      </c>
      <c r="I90" s="43">
        <v>10</v>
      </c>
      <c r="J90" s="43">
        <v>239</v>
      </c>
      <c r="K90" s="44">
        <v>496</v>
      </c>
      <c r="L90" s="43">
        <v>35</v>
      </c>
    </row>
    <row r="91" spans="1:12" ht="15">
      <c r="A91" s="23"/>
      <c r="B91" s="15"/>
      <c r="C91" s="11"/>
      <c r="D91" s="7" t="s">
        <v>29</v>
      </c>
      <c r="E91" s="42" t="s">
        <v>62</v>
      </c>
      <c r="F91" s="43">
        <v>150</v>
      </c>
      <c r="G91" s="43">
        <v>4</v>
      </c>
      <c r="H91" s="43">
        <v>13</v>
      </c>
      <c r="I91" s="43">
        <v>11</v>
      </c>
      <c r="J91" s="43">
        <v>167</v>
      </c>
      <c r="K91" s="44">
        <v>534</v>
      </c>
      <c r="L91" s="43">
        <v>12</v>
      </c>
    </row>
    <row r="92" spans="1:12" ht="15">
      <c r="A92" s="23"/>
      <c r="B92" s="15"/>
      <c r="C92" s="11"/>
      <c r="D92" s="7" t="s">
        <v>77</v>
      </c>
      <c r="E92" s="42" t="s">
        <v>63</v>
      </c>
      <c r="F92" s="43">
        <v>200</v>
      </c>
      <c r="G92" s="43">
        <v>0</v>
      </c>
      <c r="H92" s="43">
        <v>0</v>
      </c>
      <c r="I92" s="43">
        <v>19</v>
      </c>
      <c r="J92" s="43">
        <v>78</v>
      </c>
      <c r="K92" s="44">
        <v>6</v>
      </c>
      <c r="L92" s="43">
        <v>10</v>
      </c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 t="s">
        <v>48</v>
      </c>
      <c r="F94" s="43">
        <v>60</v>
      </c>
      <c r="G94" s="43">
        <v>8</v>
      </c>
      <c r="H94" s="43">
        <v>1</v>
      </c>
      <c r="I94" s="43">
        <v>55</v>
      </c>
      <c r="J94" s="43">
        <v>134</v>
      </c>
      <c r="K94" s="44">
        <v>2</v>
      </c>
      <c r="L94" s="43">
        <v>6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850</v>
      </c>
      <c r="G99" s="19">
        <f t="shared" ref="G99" si="34">SUM(G88:G98)</f>
        <v>31</v>
      </c>
      <c r="H99" s="19">
        <f t="shared" ref="H99" si="35">SUM(H88:H98)</f>
        <v>48</v>
      </c>
      <c r="I99" s="19">
        <f t="shared" ref="I99" si="36">SUM(I88:I98)</f>
        <v>116</v>
      </c>
      <c r="J99" s="19">
        <f t="shared" ref="J99:L99" si="37">SUM(J88:J98)</f>
        <v>884</v>
      </c>
      <c r="K99" s="25"/>
      <c r="L99" s="19">
        <f t="shared" si="37"/>
        <v>107</v>
      </c>
    </row>
    <row r="100" spans="1:12" ht="15.75" customHeight="1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850</v>
      </c>
      <c r="G100" s="32">
        <f t="shared" ref="G100" si="38">G87+G99</f>
        <v>31</v>
      </c>
      <c r="H100" s="32">
        <f t="shared" ref="H100" si="39">H87+H99</f>
        <v>48</v>
      </c>
      <c r="I100" s="32">
        <f t="shared" ref="I100" si="40">I87+I99</f>
        <v>116</v>
      </c>
      <c r="J100" s="32">
        <f t="shared" ref="J100:L100" si="41">J87+J99</f>
        <v>884</v>
      </c>
      <c r="K100" s="32"/>
      <c r="L100" s="32">
        <f t="shared" si="41"/>
        <v>107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64</v>
      </c>
      <c r="F112" s="43">
        <v>60</v>
      </c>
      <c r="G112" s="43">
        <v>10</v>
      </c>
      <c r="H112" s="43">
        <v>1</v>
      </c>
      <c r="I112" s="43">
        <v>26</v>
      </c>
      <c r="J112" s="43">
        <v>146</v>
      </c>
      <c r="K112" s="44">
        <v>8</v>
      </c>
      <c r="L112" s="43">
        <v>10</v>
      </c>
    </row>
    <row r="113" spans="1:12" ht="15">
      <c r="A113" s="23"/>
      <c r="B113" s="15"/>
      <c r="C113" s="11"/>
      <c r="D113" s="7" t="s">
        <v>27</v>
      </c>
      <c r="E113" s="42" t="s">
        <v>65</v>
      </c>
      <c r="F113" s="43">
        <v>250</v>
      </c>
      <c r="G113" s="43">
        <v>2</v>
      </c>
      <c r="H113" s="43">
        <v>6</v>
      </c>
      <c r="I113" s="43">
        <v>10</v>
      </c>
      <c r="J113" s="43">
        <v>104</v>
      </c>
      <c r="K113" s="44">
        <v>35</v>
      </c>
      <c r="L113" s="43">
        <v>24</v>
      </c>
    </row>
    <row r="114" spans="1:12" ht="15">
      <c r="A114" s="23"/>
      <c r="B114" s="15"/>
      <c r="C114" s="11"/>
      <c r="D114" s="7" t="s">
        <v>28</v>
      </c>
      <c r="E114" s="42" t="s">
        <v>66</v>
      </c>
      <c r="F114" s="43">
        <v>150</v>
      </c>
      <c r="G114" s="43">
        <v>15</v>
      </c>
      <c r="H114" s="43">
        <v>15</v>
      </c>
      <c r="I114" s="43">
        <v>25</v>
      </c>
      <c r="J114" s="43">
        <v>297</v>
      </c>
      <c r="K114" s="44">
        <v>478</v>
      </c>
      <c r="L114" s="43">
        <v>57</v>
      </c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77</v>
      </c>
      <c r="E116" s="42" t="s">
        <v>67</v>
      </c>
      <c r="F116" s="43">
        <v>200</v>
      </c>
      <c r="G116" s="43">
        <v>0</v>
      </c>
      <c r="H116" s="43">
        <v>0</v>
      </c>
      <c r="I116" s="43">
        <v>19</v>
      </c>
      <c r="J116" s="43">
        <v>78</v>
      </c>
      <c r="K116" s="44">
        <v>7</v>
      </c>
      <c r="L116" s="43">
        <v>7</v>
      </c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48</v>
      </c>
      <c r="F118" s="43">
        <v>60</v>
      </c>
      <c r="G118" s="43">
        <v>8</v>
      </c>
      <c r="H118" s="43">
        <v>1</v>
      </c>
      <c r="I118" s="43">
        <v>55</v>
      </c>
      <c r="J118" s="43">
        <v>134</v>
      </c>
      <c r="K118" s="44">
        <v>2</v>
      </c>
      <c r="L118" s="43">
        <v>6</v>
      </c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35</v>
      </c>
      <c r="H124" s="19">
        <f t="shared" ref="H124" si="47">SUM(H112:H123)</f>
        <v>23</v>
      </c>
      <c r="I124" s="19">
        <f t="shared" ref="I124" si="48">SUM(I112:I123)</f>
        <v>135</v>
      </c>
      <c r="J124" s="19">
        <f t="shared" ref="J124:L124" si="49">SUM(J112:J123)</f>
        <v>759</v>
      </c>
      <c r="K124" s="25"/>
      <c r="L124" s="19">
        <f t="shared" si="49"/>
        <v>104</v>
      </c>
    </row>
    <row r="125" spans="1:12" ht="15.75" customHeight="1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720</v>
      </c>
      <c r="G125" s="32">
        <f t="shared" ref="G125" si="50">G111+G124</f>
        <v>35</v>
      </c>
      <c r="H125" s="32">
        <f t="shared" ref="H125" si="51">H111+H124</f>
        <v>23</v>
      </c>
      <c r="I125" s="32">
        <f t="shared" ref="I125" si="52">I111+I124</f>
        <v>135</v>
      </c>
      <c r="J125" s="32">
        <f t="shared" ref="J125:L125" si="53">J111+J124</f>
        <v>759</v>
      </c>
      <c r="K125" s="32"/>
      <c r="L125" s="32">
        <f t="shared" si="53"/>
        <v>104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54</v>
      </c>
      <c r="F136" s="43">
        <v>100</v>
      </c>
      <c r="G136" s="43">
        <v>1</v>
      </c>
      <c r="H136" s="43">
        <v>7</v>
      </c>
      <c r="I136" s="43">
        <v>3</v>
      </c>
      <c r="J136" s="43">
        <v>79</v>
      </c>
      <c r="K136" s="44">
        <v>16</v>
      </c>
      <c r="L136" s="43">
        <v>17</v>
      </c>
    </row>
    <row r="137" spans="1:12" ht="15">
      <c r="A137" s="23"/>
      <c r="B137" s="15"/>
      <c r="C137" s="11"/>
      <c r="D137" s="7" t="s">
        <v>27</v>
      </c>
      <c r="E137" s="42" t="s">
        <v>68</v>
      </c>
      <c r="F137" s="43">
        <v>250</v>
      </c>
      <c r="G137" s="43">
        <v>4</v>
      </c>
      <c r="H137" s="43">
        <v>5</v>
      </c>
      <c r="I137" s="43">
        <v>14</v>
      </c>
      <c r="J137" s="43">
        <v>116</v>
      </c>
      <c r="K137" s="44">
        <v>144</v>
      </c>
      <c r="L137" s="43">
        <v>25</v>
      </c>
    </row>
    <row r="138" spans="1:12" ht="15">
      <c r="A138" s="23"/>
      <c r="B138" s="15"/>
      <c r="C138" s="11"/>
      <c r="D138" s="7" t="s">
        <v>28</v>
      </c>
      <c r="E138" s="42" t="s">
        <v>69</v>
      </c>
      <c r="F138" s="43">
        <v>90</v>
      </c>
      <c r="G138" s="43">
        <v>9</v>
      </c>
      <c r="H138" s="43">
        <v>1</v>
      </c>
      <c r="I138" s="43">
        <v>6</v>
      </c>
      <c r="J138" s="43">
        <v>80</v>
      </c>
      <c r="K138" s="44">
        <v>391</v>
      </c>
      <c r="L138" s="43">
        <v>35</v>
      </c>
    </row>
    <row r="139" spans="1:12" ht="15">
      <c r="A139" s="23"/>
      <c r="B139" s="15"/>
      <c r="C139" s="11"/>
      <c r="D139" s="7" t="s">
        <v>29</v>
      </c>
      <c r="E139" s="42" t="s">
        <v>57</v>
      </c>
      <c r="F139" s="43">
        <v>150</v>
      </c>
      <c r="G139" s="43">
        <v>5</v>
      </c>
      <c r="H139" s="43">
        <v>0</v>
      </c>
      <c r="I139" s="43">
        <v>31</v>
      </c>
      <c r="J139" s="43">
        <v>225</v>
      </c>
      <c r="K139" s="44">
        <v>332</v>
      </c>
      <c r="L139" s="43">
        <v>15</v>
      </c>
    </row>
    <row r="140" spans="1:12" ht="15">
      <c r="A140" s="23"/>
      <c r="B140" s="15"/>
      <c r="C140" s="11"/>
      <c r="D140" s="7" t="s">
        <v>77</v>
      </c>
      <c r="E140" s="42" t="s">
        <v>53</v>
      </c>
      <c r="F140" s="43">
        <v>200</v>
      </c>
      <c r="G140" s="43">
        <v>0</v>
      </c>
      <c r="H140" s="43">
        <v>0</v>
      </c>
      <c r="I140" s="43">
        <v>26</v>
      </c>
      <c r="J140" s="43">
        <v>102</v>
      </c>
      <c r="K140" s="44">
        <v>701</v>
      </c>
      <c r="L140" s="43">
        <v>5</v>
      </c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48</v>
      </c>
      <c r="F142" s="43">
        <v>60</v>
      </c>
      <c r="G142" s="43">
        <v>8</v>
      </c>
      <c r="H142" s="43">
        <v>1</v>
      </c>
      <c r="I142" s="43">
        <v>55</v>
      </c>
      <c r="J142" s="43">
        <v>134</v>
      </c>
      <c r="K142" s="44">
        <v>2</v>
      </c>
      <c r="L142" s="43">
        <v>6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850</v>
      </c>
      <c r="G148" s="19">
        <f t="shared" ref="G148:J148" si="56">SUM(G136:G147)</f>
        <v>27</v>
      </c>
      <c r="H148" s="19">
        <f t="shared" si="56"/>
        <v>14</v>
      </c>
      <c r="I148" s="19">
        <f t="shared" si="56"/>
        <v>135</v>
      </c>
      <c r="J148" s="19">
        <f t="shared" si="56"/>
        <v>736</v>
      </c>
      <c r="K148" s="25"/>
      <c r="L148" s="19">
        <f t="shared" ref="L148" si="57">SUM(L136:L147)</f>
        <v>103</v>
      </c>
    </row>
    <row r="149" spans="1:12" ht="15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850</v>
      </c>
      <c r="G149" s="32">
        <f t="shared" ref="G149" si="58">G135+G148</f>
        <v>27</v>
      </c>
      <c r="H149" s="32">
        <f t="shared" ref="H149" si="59">H135+H148</f>
        <v>14</v>
      </c>
      <c r="I149" s="32">
        <f t="shared" ref="I149" si="60">I135+I148</f>
        <v>135</v>
      </c>
      <c r="J149" s="32">
        <f t="shared" ref="J149:L149" si="61">J135+J148</f>
        <v>736</v>
      </c>
      <c r="K149" s="32"/>
      <c r="L149" s="32">
        <f t="shared" si="61"/>
        <v>103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64</v>
      </c>
      <c r="F161" s="43">
        <v>60</v>
      </c>
      <c r="G161" s="43">
        <v>10</v>
      </c>
      <c r="H161" s="43">
        <v>1</v>
      </c>
      <c r="I161" s="43">
        <v>26</v>
      </c>
      <c r="J161" s="43">
        <v>146</v>
      </c>
      <c r="K161" s="44">
        <v>8</v>
      </c>
      <c r="L161" s="43">
        <v>10</v>
      </c>
    </row>
    <row r="162" spans="1:12" ht="15">
      <c r="A162" s="14"/>
      <c r="B162" s="15"/>
      <c r="C162" s="11"/>
      <c r="D162" s="7" t="s">
        <v>27</v>
      </c>
      <c r="E162" s="42" t="s">
        <v>70</v>
      </c>
      <c r="F162" s="43">
        <v>250</v>
      </c>
      <c r="G162" s="43">
        <v>7</v>
      </c>
      <c r="H162" s="43">
        <v>8</v>
      </c>
      <c r="I162" s="43">
        <v>14</v>
      </c>
      <c r="J162" s="43">
        <v>148</v>
      </c>
      <c r="K162" s="44">
        <v>110</v>
      </c>
      <c r="L162" s="43">
        <v>25</v>
      </c>
    </row>
    <row r="163" spans="1:12" ht="15">
      <c r="A163" s="14"/>
      <c r="B163" s="15"/>
      <c r="C163" s="11"/>
      <c r="D163" s="7" t="s">
        <v>28</v>
      </c>
      <c r="E163" s="42" t="s">
        <v>61</v>
      </c>
      <c r="F163" s="43">
        <v>90</v>
      </c>
      <c r="G163" s="43">
        <v>14</v>
      </c>
      <c r="H163" s="43">
        <v>16</v>
      </c>
      <c r="I163" s="43">
        <v>10</v>
      </c>
      <c r="J163" s="43">
        <v>239</v>
      </c>
      <c r="K163" s="44">
        <v>496</v>
      </c>
      <c r="L163" s="43">
        <v>37</v>
      </c>
    </row>
    <row r="164" spans="1:12" ht="15">
      <c r="A164" s="14"/>
      <c r="B164" s="15"/>
      <c r="C164" s="11"/>
      <c r="D164" s="7" t="s">
        <v>29</v>
      </c>
      <c r="E164" s="42" t="s">
        <v>71</v>
      </c>
      <c r="F164" s="43">
        <v>150</v>
      </c>
      <c r="G164" s="43">
        <v>3</v>
      </c>
      <c r="H164" s="43">
        <v>6</v>
      </c>
      <c r="I164" s="43">
        <v>20</v>
      </c>
      <c r="J164" s="43">
        <v>150</v>
      </c>
      <c r="K164" s="44">
        <v>520</v>
      </c>
      <c r="L164" s="43">
        <v>20</v>
      </c>
    </row>
    <row r="165" spans="1:12" ht="15">
      <c r="A165" s="14"/>
      <c r="B165" s="15"/>
      <c r="C165" s="11"/>
      <c r="D165" s="7" t="s">
        <v>77</v>
      </c>
      <c r="E165" s="42" t="s">
        <v>72</v>
      </c>
      <c r="F165" s="43">
        <v>200</v>
      </c>
      <c r="G165" s="43">
        <v>1</v>
      </c>
      <c r="H165" s="43">
        <v>0</v>
      </c>
      <c r="I165" s="43">
        <v>15</v>
      </c>
      <c r="J165" s="43">
        <v>58</v>
      </c>
      <c r="K165" s="44">
        <v>685</v>
      </c>
      <c r="L165" s="43">
        <v>6</v>
      </c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 t="s">
        <v>48</v>
      </c>
      <c r="F167" s="43">
        <v>60</v>
      </c>
      <c r="G167" s="43">
        <v>8</v>
      </c>
      <c r="H167" s="43">
        <v>1</v>
      </c>
      <c r="I167" s="43">
        <v>55</v>
      </c>
      <c r="J167" s="43">
        <v>134</v>
      </c>
      <c r="K167" s="44">
        <v>2</v>
      </c>
      <c r="L167" s="43">
        <v>6</v>
      </c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810</v>
      </c>
      <c r="G173" s="19">
        <f t="shared" ref="G173:J173" si="64">SUM(G161:G172)</f>
        <v>43</v>
      </c>
      <c r="H173" s="19">
        <f t="shared" si="64"/>
        <v>32</v>
      </c>
      <c r="I173" s="19">
        <f t="shared" si="64"/>
        <v>140</v>
      </c>
      <c r="J173" s="19">
        <f t="shared" si="64"/>
        <v>875</v>
      </c>
      <c r="K173" s="25"/>
      <c r="L173" s="19">
        <f t="shared" ref="L173" si="65">SUM(L161:L172)</f>
        <v>104</v>
      </c>
    </row>
    <row r="174" spans="1:12" ht="15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810</v>
      </c>
      <c r="G174" s="32">
        <f t="shared" ref="G174" si="66">G160+G173</f>
        <v>43</v>
      </c>
      <c r="H174" s="32">
        <f t="shared" ref="H174" si="67">H160+H173</f>
        <v>32</v>
      </c>
      <c r="I174" s="32">
        <f t="shared" ref="I174" si="68">I160+I173</f>
        <v>140</v>
      </c>
      <c r="J174" s="32">
        <f t="shared" ref="J174:L174" si="69">J160+J173</f>
        <v>875</v>
      </c>
      <c r="K174" s="32"/>
      <c r="L174" s="32">
        <f t="shared" si="69"/>
        <v>104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1</v>
      </c>
      <c r="H185" s="43">
        <v>15</v>
      </c>
      <c r="I185" s="43">
        <v>4</v>
      </c>
      <c r="J185" s="43">
        <v>152</v>
      </c>
      <c r="K185" s="44">
        <v>20</v>
      </c>
      <c r="L185" s="43">
        <v>22</v>
      </c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5</v>
      </c>
      <c r="H186" s="43">
        <v>4</v>
      </c>
      <c r="I186" s="43">
        <v>31</v>
      </c>
      <c r="J186" s="43">
        <v>144</v>
      </c>
      <c r="K186" s="44">
        <v>171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150</v>
      </c>
      <c r="G187" s="43">
        <v>16</v>
      </c>
      <c r="H187" s="43">
        <v>9</v>
      </c>
      <c r="I187" s="43">
        <v>28</v>
      </c>
      <c r="J187" s="43">
        <v>262</v>
      </c>
      <c r="K187" s="44">
        <v>443</v>
      </c>
      <c r="L187" s="43">
        <v>53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77</v>
      </c>
      <c r="E189" s="42" t="s">
        <v>63</v>
      </c>
      <c r="F189" s="43">
        <v>200</v>
      </c>
      <c r="G189" s="43">
        <v>0</v>
      </c>
      <c r="H189" s="43">
        <v>0</v>
      </c>
      <c r="I189" s="43">
        <v>19</v>
      </c>
      <c r="J189" s="43">
        <v>78</v>
      </c>
      <c r="K189" s="44">
        <v>6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8</v>
      </c>
      <c r="H191" s="43">
        <v>1</v>
      </c>
      <c r="I191" s="43">
        <v>55</v>
      </c>
      <c r="J191" s="43">
        <v>134</v>
      </c>
      <c r="K191" s="44">
        <v>2</v>
      </c>
      <c r="L191" s="43">
        <v>6</v>
      </c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760</v>
      </c>
      <c r="G196" s="19">
        <f t="shared" ref="G196:J196" si="72">SUM(G185:G195)</f>
        <v>30</v>
      </c>
      <c r="H196" s="19">
        <f t="shared" si="72"/>
        <v>29</v>
      </c>
      <c r="I196" s="19">
        <f t="shared" si="72"/>
        <v>137</v>
      </c>
      <c r="J196" s="19">
        <f t="shared" si="72"/>
        <v>770</v>
      </c>
      <c r="K196" s="25"/>
      <c r="L196" s="19">
        <f t="shared" ref="L196" si="73">SUM(L185:L195)</f>
        <v>108</v>
      </c>
    </row>
    <row r="197" spans="1:12" ht="15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760</v>
      </c>
      <c r="G197" s="32">
        <f t="shared" ref="G197" si="74">G184+G196</f>
        <v>30</v>
      </c>
      <c r="H197" s="32">
        <f t="shared" ref="H197" si="75">H184+H196</f>
        <v>29</v>
      </c>
      <c r="I197" s="32">
        <f t="shared" ref="I197" si="76">I184+I196</f>
        <v>137</v>
      </c>
      <c r="J197" s="32">
        <f t="shared" ref="J197:L197" si="77">J184+J196</f>
        <v>770</v>
      </c>
      <c r="K197" s="32"/>
      <c r="L197" s="32">
        <f t="shared" si="77"/>
        <v>108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49</v>
      </c>
      <c r="F208" s="43">
        <v>100</v>
      </c>
      <c r="G208" s="43">
        <v>1</v>
      </c>
      <c r="H208" s="43">
        <v>7</v>
      </c>
      <c r="I208" s="43">
        <v>4</v>
      </c>
      <c r="J208" s="43">
        <v>85</v>
      </c>
      <c r="K208" s="44">
        <v>18</v>
      </c>
      <c r="L208" s="43">
        <v>19</v>
      </c>
    </row>
    <row r="209" spans="1:12" ht="15">
      <c r="A209" s="23"/>
      <c r="B209" s="15"/>
      <c r="C209" s="11"/>
      <c r="D209" s="7" t="s">
        <v>27</v>
      </c>
      <c r="E209" s="42" t="s">
        <v>75</v>
      </c>
      <c r="F209" s="43">
        <v>250</v>
      </c>
      <c r="G209" s="43">
        <v>3</v>
      </c>
      <c r="H209" s="43">
        <v>6</v>
      </c>
      <c r="I209" s="43">
        <v>14</v>
      </c>
      <c r="J209" s="43">
        <v>120</v>
      </c>
      <c r="K209" s="44">
        <v>148</v>
      </c>
      <c r="L209" s="43">
        <v>20</v>
      </c>
    </row>
    <row r="210" spans="1:12" ht="15">
      <c r="A210" s="23"/>
      <c r="B210" s="15"/>
      <c r="C210" s="11"/>
      <c r="D210" s="7" t="s">
        <v>28</v>
      </c>
      <c r="E210" s="42" t="s">
        <v>45</v>
      </c>
      <c r="F210" s="43">
        <v>90</v>
      </c>
      <c r="G210" s="43">
        <v>12</v>
      </c>
      <c r="H210" s="43">
        <v>13</v>
      </c>
      <c r="I210" s="43">
        <v>7</v>
      </c>
      <c r="J210" s="43">
        <v>201</v>
      </c>
      <c r="K210" s="44">
        <v>450</v>
      </c>
      <c r="L210" s="43">
        <v>45</v>
      </c>
    </row>
    <row r="211" spans="1:12" ht="15">
      <c r="A211" s="23"/>
      <c r="B211" s="15"/>
      <c r="C211" s="11"/>
      <c r="D211" s="7" t="s">
        <v>29</v>
      </c>
      <c r="E211" s="42" t="s">
        <v>62</v>
      </c>
      <c r="F211" s="43">
        <v>150</v>
      </c>
      <c r="G211" s="43">
        <v>4</v>
      </c>
      <c r="H211" s="43">
        <v>13</v>
      </c>
      <c r="I211" s="43">
        <v>11</v>
      </c>
      <c r="J211" s="43">
        <v>167</v>
      </c>
      <c r="K211" s="44">
        <v>534</v>
      </c>
      <c r="L211" s="43">
        <v>12</v>
      </c>
    </row>
    <row r="212" spans="1:12" ht="15">
      <c r="A212" s="23"/>
      <c r="B212" s="15"/>
      <c r="C212" s="11"/>
      <c r="D212" s="7" t="s">
        <v>77</v>
      </c>
      <c r="E212" s="42" t="s">
        <v>58</v>
      </c>
      <c r="F212" s="43">
        <v>200</v>
      </c>
      <c r="G212" s="43">
        <v>1</v>
      </c>
      <c r="H212" s="43">
        <v>0</v>
      </c>
      <c r="I212" s="43">
        <v>2</v>
      </c>
      <c r="J212" s="43">
        <v>47</v>
      </c>
      <c r="K212" s="44">
        <v>705</v>
      </c>
      <c r="L212" s="43">
        <v>7</v>
      </c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 t="s">
        <v>48</v>
      </c>
      <c r="F214" s="43">
        <v>60</v>
      </c>
      <c r="G214" s="43">
        <v>8</v>
      </c>
      <c r="H214" s="43">
        <v>1</v>
      </c>
      <c r="I214" s="43">
        <v>55</v>
      </c>
      <c r="J214" s="43">
        <v>134</v>
      </c>
      <c r="K214" s="44">
        <v>2</v>
      </c>
      <c r="L214" s="43">
        <v>6</v>
      </c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850</v>
      </c>
      <c r="G220" s="19">
        <f t="shared" ref="G220:J220" si="80">SUM(G208:G219)</f>
        <v>29</v>
      </c>
      <c r="H220" s="19">
        <f t="shared" si="80"/>
        <v>40</v>
      </c>
      <c r="I220" s="19">
        <f t="shared" si="80"/>
        <v>93</v>
      </c>
      <c r="J220" s="19">
        <f t="shared" si="80"/>
        <v>754</v>
      </c>
      <c r="K220" s="25"/>
      <c r="L220" s="19">
        <f t="shared" ref="L220" si="81">SUM(L208:L219)</f>
        <v>109</v>
      </c>
    </row>
    <row r="221" spans="1:12" ht="15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850</v>
      </c>
      <c r="G221" s="32">
        <f t="shared" ref="G221" si="82">G207+G220</f>
        <v>29</v>
      </c>
      <c r="H221" s="32">
        <f t="shared" ref="H221" si="83">H207+H220</f>
        <v>40</v>
      </c>
      <c r="I221" s="32">
        <f t="shared" ref="I221" si="84">I207+I220</f>
        <v>93</v>
      </c>
      <c r="J221" s="32">
        <f t="shared" ref="J221:L221" si="85">J207+J220</f>
        <v>754</v>
      </c>
      <c r="K221" s="32"/>
      <c r="L221" s="32">
        <f t="shared" si="85"/>
        <v>109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43</v>
      </c>
      <c r="F232" s="43">
        <v>100</v>
      </c>
      <c r="G232" s="43">
        <v>1</v>
      </c>
      <c r="H232" s="43">
        <v>5</v>
      </c>
      <c r="I232" s="43">
        <v>9</v>
      </c>
      <c r="J232" s="43">
        <v>88</v>
      </c>
      <c r="K232" s="44">
        <v>43</v>
      </c>
      <c r="L232" s="43">
        <v>13</v>
      </c>
    </row>
    <row r="233" spans="1:12" ht="15">
      <c r="A233" s="23"/>
      <c r="B233" s="15"/>
      <c r="C233" s="11"/>
      <c r="D233" s="7" t="s">
        <v>27</v>
      </c>
      <c r="E233" s="42" t="s">
        <v>76</v>
      </c>
      <c r="F233" s="43">
        <v>250</v>
      </c>
      <c r="G233" s="43">
        <v>10</v>
      </c>
      <c r="H233" s="43">
        <v>8</v>
      </c>
      <c r="I233" s="43">
        <v>22</v>
      </c>
      <c r="J233" s="43">
        <v>209</v>
      </c>
      <c r="K233" s="44">
        <v>139</v>
      </c>
      <c r="L233" s="43">
        <v>27</v>
      </c>
    </row>
    <row r="234" spans="1:12" ht="15">
      <c r="A234" s="23"/>
      <c r="B234" s="15"/>
      <c r="C234" s="11"/>
      <c r="D234" s="7" t="s">
        <v>28</v>
      </c>
      <c r="E234" s="42" t="s">
        <v>51</v>
      </c>
      <c r="F234" s="43">
        <v>90</v>
      </c>
      <c r="G234" s="43">
        <v>21</v>
      </c>
      <c r="H234" s="43">
        <v>21</v>
      </c>
      <c r="I234" s="43">
        <v>11</v>
      </c>
      <c r="J234" s="43">
        <v>116</v>
      </c>
      <c r="K234" s="44">
        <v>487</v>
      </c>
      <c r="L234" s="43">
        <v>30</v>
      </c>
    </row>
    <row r="235" spans="1:12" ht="15">
      <c r="A235" s="23"/>
      <c r="B235" s="15"/>
      <c r="C235" s="11"/>
      <c r="D235" s="7" t="s">
        <v>29</v>
      </c>
      <c r="E235" s="42" t="s">
        <v>52</v>
      </c>
      <c r="F235" s="43">
        <v>150</v>
      </c>
      <c r="G235" s="43">
        <v>8</v>
      </c>
      <c r="H235" s="43">
        <v>10</v>
      </c>
      <c r="I235" s="43">
        <v>38</v>
      </c>
      <c r="J235" s="43">
        <v>279</v>
      </c>
      <c r="K235" s="44">
        <v>246</v>
      </c>
      <c r="L235" s="43">
        <v>16</v>
      </c>
    </row>
    <row r="236" spans="1:12" ht="15">
      <c r="A236" s="23"/>
      <c r="B236" s="15"/>
      <c r="C236" s="11"/>
      <c r="D236" s="7" t="s">
        <v>77</v>
      </c>
      <c r="E236" s="42" t="s">
        <v>67</v>
      </c>
      <c r="F236" s="43">
        <v>200</v>
      </c>
      <c r="G236" s="43">
        <v>0</v>
      </c>
      <c r="H236" s="43">
        <v>0</v>
      </c>
      <c r="I236" s="43">
        <v>19</v>
      </c>
      <c r="J236" s="43">
        <v>78</v>
      </c>
      <c r="K236" s="44">
        <v>7</v>
      </c>
      <c r="L236" s="43">
        <v>7</v>
      </c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 t="s">
        <v>48</v>
      </c>
      <c r="F238" s="43">
        <v>60</v>
      </c>
      <c r="G238" s="43">
        <v>8</v>
      </c>
      <c r="H238" s="43">
        <v>1</v>
      </c>
      <c r="I238" s="43">
        <v>55</v>
      </c>
      <c r="J238" s="43">
        <v>134</v>
      </c>
      <c r="K238" s="44">
        <v>2</v>
      </c>
      <c r="L238" s="43">
        <v>6</v>
      </c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850</v>
      </c>
      <c r="G243" s="19">
        <f t="shared" ref="G243:J243" si="88">SUM(G232:G242)</f>
        <v>48</v>
      </c>
      <c r="H243" s="19">
        <f t="shared" si="88"/>
        <v>45</v>
      </c>
      <c r="I243" s="19">
        <f t="shared" si="88"/>
        <v>154</v>
      </c>
      <c r="J243" s="19">
        <f t="shared" si="88"/>
        <v>904</v>
      </c>
      <c r="K243" s="25"/>
      <c r="L243" s="19">
        <f t="shared" ref="L243" si="89">SUM(L232:L242)</f>
        <v>99</v>
      </c>
    </row>
    <row r="244" spans="1:12" ht="15.75" thickBot="1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850</v>
      </c>
      <c r="G244" s="32">
        <f t="shared" ref="G244" si="90">G231+G243</f>
        <v>48</v>
      </c>
      <c r="H244" s="32">
        <f t="shared" ref="H244" si="91">H231+H243</f>
        <v>45</v>
      </c>
      <c r="I244" s="32">
        <f t="shared" ref="I244" si="92">I231+I243</f>
        <v>154</v>
      </c>
      <c r="J244" s="32">
        <f t="shared" ref="J244:L244" si="93">J231+J243</f>
        <v>904</v>
      </c>
      <c r="K244" s="32"/>
      <c r="L244" s="32">
        <f t="shared" si="93"/>
        <v>99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824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34.200000000000003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132.5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810.5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103.5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2025-04-04T07:55:19Z</cp:lastPrinted>
  <dcterms:created xsi:type="dcterms:W3CDTF">2022-05-16T14:23:56Z</dcterms:created>
  <dcterms:modified xsi:type="dcterms:W3CDTF">2025-04-04T08:11:09Z</dcterms:modified>
</cp:coreProperties>
</file>